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9020" windowHeight="12225" activeTab="1"/>
  </bookViews>
  <sheets>
    <sheet name="стр.1" sheetId="1" r:id="rId1"/>
    <sheet name="стр.2_12" sheetId="2" r:id="rId2"/>
    <sheet name="Лист1" sheetId="3" r:id="rId3"/>
  </sheets>
  <definedNames>
    <definedName name="_xlnm.Print_Titles" localSheetId="1">'стр.2_12'!$6:$7</definedName>
    <definedName name="_xlnm.Print_Area" localSheetId="0">'стр.1'!$A$1:$EY$20</definedName>
    <definedName name="_xlnm.Print_Area" localSheetId="1">'стр.2_12'!$A$1:$EY$88</definedName>
  </definedNames>
  <calcPr fullCalcOnLoad="1" refMode="R1C1"/>
</workbook>
</file>

<file path=xl/sharedStrings.xml><?xml version="1.0" encoding="utf-8"?>
<sst xmlns="http://schemas.openxmlformats.org/spreadsheetml/2006/main" count="232" uniqueCount="158">
  <si>
    <t>УТВЕРЖДЕНА</t>
  </si>
  <si>
    <t>ТИПОВАЯ ФОРМА ДОКЛАДА</t>
  </si>
  <si>
    <t>о достигнутых значениях показателей для оценки эффективности деятельности органов местного самоуправления</t>
  </si>
  <si>
    <t xml:space="preserve"> год и их планируемых значениях на 3-летний период</t>
  </si>
  <si>
    <t>"</t>
  </si>
  <si>
    <t xml:space="preserve"> г.</t>
  </si>
  <si>
    <t>Подпись</t>
  </si>
  <si>
    <t>Единица измерения</t>
  </si>
  <si>
    <t>Отчетная информация</t>
  </si>
  <si>
    <t>Примечание</t>
  </si>
  <si>
    <t>Экономическое развитие</t>
  </si>
  <si>
    <t>единиц</t>
  </si>
  <si>
    <t>1.</t>
  </si>
  <si>
    <t>Число субъектов малого и среднего предпринимательства в расчете 
на 10 тыс. человек населения</t>
  </si>
  <si>
    <t>2.</t>
  </si>
  <si>
    <t>процентов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</si>
  <si>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</si>
  <si>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3.</t>
  </si>
  <si>
    <t>рублей</t>
  </si>
  <si>
    <t>4.</t>
  </si>
  <si>
    <t>5.</t>
  </si>
  <si>
    <t>-"-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</si>
  <si>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</si>
  <si>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</si>
  <si>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</si>
  <si>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</si>
  <si>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8.</t>
  </si>
  <si>
    <t>Среднемесячная номинальная начисленная заработная плата работников:</t>
  </si>
  <si>
    <t>9.</t>
  </si>
  <si>
    <t>крупных и средних предприятий и некоммерческих организаций</t>
  </si>
  <si>
    <t>постановлением Правительства Российской Федерации
от 17 декабря 2012 г. № 1317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</si>
  <si>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</si>
  <si>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</si>
  <si>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</si>
  <si>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</si>
  <si>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</si>
  <si>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</si>
  <si>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Объем инвестиций в основной капитал 
(за исключением бюджетных средств) 
в расчете на 1 жителя</t>
  </si>
  <si>
    <t>10.</t>
  </si>
  <si>
    <t>11.</t>
  </si>
  <si>
    <t>Общее и дополнительное образование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</si>
  <si>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</si>
  <si>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</si>
  <si>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</si>
  <si>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</si>
  <si>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</si>
  <si>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</si>
  <si>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</si>
  <si>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</si>
  <si>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</si>
  <si>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тыс. рублей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</si>
  <si>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</si>
  <si>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</si>
  <si>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19.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</si>
  <si>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</si>
  <si>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</si>
  <si>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</si>
  <si>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</si>
  <si>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</si>
  <si>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</si>
  <si>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</si>
  <si>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</si>
  <si>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</si>
  <si>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</si>
  <si>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</si>
  <si>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Доля населения, систематически занимающегося физической культурой и спортом</t>
  </si>
  <si>
    <t>23.</t>
  </si>
  <si>
    <t>24.</t>
  </si>
  <si>
    <t>кв. метров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</si>
  <si>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</si>
  <si>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</si>
  <si>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25.</t>
  </si>
  <si>
    <t>Жилищное строительство и обеспечение граждан жильем</t>
  </si>
  <si>
    <t>гектаров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</si>
  <si>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</si>
  <si>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</si>
  <si>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</si>
  <si>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</si>
  <si>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</si>
  <si>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</si>
  <si>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</si>
  <si>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</si>
  <si>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</si>
  <si>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</si>
  <si>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</si>
  <si>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</si>
  <si>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</si>
  <si>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</si>
  <si>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</si>
  <si>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</si>
  <si>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</si>
  <si>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</si>
  <si>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</si>
  <si>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34.</t>
  </si>
  <si>
    <t>35.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</si>
  <si>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</si>
  <si>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</si>
  <si>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</si>
  <si>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да/нет</t>
  </si>
  <si>
    <t>процентов от числа опрошен-ных</t>
  </si>
  <si>
    <t>37.</t>
  </si>
  <si>
    <t>38.</t>
  </si>
  <si>
    <t>тыс. человек</t>
  </si>
  <si>
    <t>Среднегодовая численность постоянного населения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</si>
  <si>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</si>
  <si>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</si>
  <si>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</si>
  <si>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</si>
  <si>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</si>
  <si>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</si>
  <si>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</si>
  <si>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</si>
  <si>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</si>
  <si>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</si>
  <si>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</si>
  <si>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Гкал на 
1 кв. метр общей площади</t>
  </si>
  <si>
    <t>кВт/ч на 
1 прожи-вающего</t>
  </si>
  <si>
    <t>куб. метров на 1 челове-ка населения</t>
  </si>
  <si>
    <t>объектов жилищного строительства - 
в течение 3 лет</t>
  </si>
  <si>
    <t xml:space="preserve">Дата 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</si>
  <si>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</si>
  <si>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</si>
  <si>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</si>
  <si>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</si>
  <si>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куб. метров на 1 прожи-вающего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</si>
  <si>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</si>
  <si>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 xml:space="preserve"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</t>
  </si>
  <si>
    <t>Доля обучающихся, систематически занимающихся физической культурой и спортом, в общей численности обучающихся</t>
  </si>
  <si>
    <t>23(1).</t>
  </si>
  <si>
    <t>41.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</si>
  <si>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</si>
  <si>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в сфере культуры</t>
  </si>
  <si>
    <t>в сфере образования</t>
  </si>
  <si>
    <t>в сфере охраны здоровья *</t>
  </si>
  <si>
    <t>в сфере социального обслуживания</t>
  </si>
  <si>
    <t>баллы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</si>
  <si>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Результаты независимой оценки качества условий оказания услуг медицинскими организациями муниципальной системы здравоохранения учитываются в случае передачи органами государственной власти субъектов Российской Федерации полномочий в сфере охраны здоровья органам местного самоуправления городских округов и муниципальных районов в соответствии с частью 2 статьи 16 Федерального закона "Об основах охраны здоровья граждан в Российской Федерации".</t>
    </r>
  </si>
  <si>
    <t>МО "Кемеровский муниципальный округ"</t>
  </si>
  <si>
    <t>апреля</t>
  </si>
  <si>
    <t>Кемеровский муниципальный округ</t>
  </si>
  <si>
    <t>Х</t>
  </si>
  <si>
    <t>(в ред. Постановлений Правительства РФ 
от 12.10.2015 № 1096, от 06.02.2017 № 142,
от 16.08.2018 № 953, 30.06.2021 № 1084)</t>
  </si>
  <si>
    <t>наименование муниципального, городского округа (муниципального района)</t>
  </si>
  <si>
    <t xml:space="preserve">муниципальных округов и муниципальных районов за </t>
  </si>
  <si>
    <t>I. Показатели эффективности деятельности органов местного самоуправления муниципального, городского округа, 
муниципального района и муниципального округа</t>
  </si>
  <si>
    <t>Доля площади земельных участков, являющихся объектами налогообложения земельным налогом, в общей площади территории муниципального, городского округа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</si>
  <si>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муниципального, городского округа (муниципального района), в общей численности населения муниципального, городского округа (муниципального района)</t>
  </si>
  <si>
    <t>собственности, по договору аренды или концессии, участие субъекта Российской Федерации и (или) муниципального,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муниципального, городского округа (муниципального района)</t>
  </si>
  <si>
    <t>Объем не завершенного в установленные сроки строительства, осуществляемого за счет средств бюджета муниципального, городского округа (муниципального района)</t>
  </si>
  <si>
    <t>Наличие в муниципальном, городском округе (муниципальном районе) утвержденного генерального плана муниципального, городского округа (схемы территориального планирования муниципального района)</t>
  </si>
  <si>
    <t>Удовлетворенность населения 
деятельностью органов местного самоуправления муниципального, городского округа (муниципального района)</t>
  </si>
  <si>
    <t>да</t>
  </si>
  <si>
    <t>2023</t>
  </si>
  <si>
    <t>2024</t>
  </si>
  <si>
    <t>Коляденко Марина Вениаминовна</t>
  </si>
  <si>
    <t>глава Кемеровского муниципального округа</t>
  </si>
  <si>
    <t xml:space="preserve"> </t>
  </si>
  <si>
    <t>27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</si>
</sst>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0\ _₽"/>
    <numFmt numFmtId="175" formatCode="#,##0.0\ _₽"/>
    <numFmt numFmtId="176" formatCode="#,##0\ _₽"/>
    <numFmt numFmtId="177" formatCode="0.000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5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173" fontId="2" fillId="0" borderId="13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vertical="top"/>
    </xf>
    <xf numFmtId="0" fontId="2" fillId="0" borderId="13" xfId="0" applyFont="1" applyBorder="1" applyAlignment="1">
      <alignment horizontal="left" vertical="top"/>
    </xf>
    <xf numFmtId="2" fontId="2" fillId="0" borderId="13" xfId="0" applyNumberFormat="1" applyFont="1" applyBorder="1" applyAlignment="1">
      <alignment horizontal="center" vertical="top"/>
    </xf>
    <xf numFmtId="49" fontId="2" fillId="33" borderId="13" xfId="0" applyNumberFormat="1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 indent="2"/>
    </xf>
    <xf numFmtId="0" fontId="8" fillId="33" borderId="13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left" vertical="top" wrapText="1" indent="2"/>
    </xf>
    <xf numFmtId="0" fontId="2" fillId="33" borderId="13" xfId="0" applyFont="1" applyFill="1" applyBorder="1" applyAlignment="1">
      <alignment horizontal="left" vertical="top" wrapText="1"/>
    </xf>
    <xf numFmtId="172" fontId="2" fillId="33" borderId="13" xfId="0" applyNumberFormat="1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justify" vertical="top"/>
    </xf>
    <xf numFmtId="0" fontId="1" fillId="0" borderId="0" xfId="0" applyFont="1" applyAlignment="1">
      <alignment horizontal="justify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27"/>
  <sheetViews>
    <sheetView zoomScaleSheetLayoutView="100" zoomScalePageLayoutView="0" workbookViewId="0" topLeftCell="A1">
      <selection activeCell="AQ2" sqref="AP2:AQ2"/>
    </sheetView>
  </sheetViews>
  <sheetFormatPr defaultColWidth="0.875" defaultRowHeight="12.75" customHeight="1"/>
  <cols>
    <col min="1" max="16384" width="0.875" style="2" customWidth="1"/>
  </cols>
  <sheetData>
    <row r="1" spans="115:155" ht="15.75">
      <c r="DK1" s="17" t="s">
        <v>0</v>
      </c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</row>
    <row r="2" spans="115:155" ht="49.5" customHeight="1">
      <c r="DK2" s="18" t="s">
        <v>30</v>
      </c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</row>
    <row r="3" spans="115:155" ht="15" customHeight="1">
      <c r="DK3" s="19" t="s">
        <v>141</v>
      </c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</row>
    <row r="4" spans="115:155" ht="15" customHeight="1"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</row>
    <row r="5" spans="115:155" ht="15" customHeight="1"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</row>
    <row r="6" ht="15.75"/>
    <row r="7" ht="15.75"/>
    <row r="8" spans="1:155" s="3" customFormat="1" ht="18.75">
      <c r="A8" s="20" t="s">
        <v>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</row>
    <row r="9" spans="1:155" s="7" customFormat="1" ht="23.25" customHeight="1">
      <c r="A9" s="12" t="s">
        <v>154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</row>
    <row r="10" spans="1:155" s="1" customFormat="1" ht="13.5" customHeight="1">
      <c r="A10" s="21" t="s">
        <v>155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</row>
    <row r="11" spans="1:155" s="7" customFormat="1" ht="23.25" customHeight="1">
      <c r="A11" s="12" t="s">
        <v>137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</row>
    <row r="12" spans="1:155" s="1" customFormat="1" ht="13.5" customHeight="1">
      <c r="A12" s="15" t="s">
        <v>142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</row>
    <row r="13" spans="1:155" s="7" customFormat="1" ht="23.25" customHeight="1">
      <c r="A13" s="16" t="s">
        <v>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</row>
    <row r="14" spans="71:80" s="7" customFormat="1" ht="18.75">
      <c r="BS14" s="8" t="s">
        <v>143</v>
      </c>
      <c r="BT14" s="9" t="s">
        <v>152</v>
      </c>
      <c r="BU14" s="9"/>
      <c r="BV14" s="9"/>
      <c r="BW14" s="9"/>
      <c r="BX14" s="9"/>
      <c r="BY14" s="9"/>
      <c r="BZ14" s="9"/>
      <c r="CA14" s="9"/>
      <c r="CB14" s="7" t="s">
        <v>3</v>
      </c>
    </row>
    <row r="15" ht="15.75"/>
    <row r="16" ht="15.75"/>
    <row r="17" ht="15.75"/>
    <row r="18" spans="113:155" s="5" customFormat="1" ht="16.5">
      <c r="DI18" s="6" t="s">
        <v>6</v>
      </c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</row>
    <row r="19" spans="113:153" s="5" customFormat="1" ht="18" customHeight="1">
      <c r="DI19" s="5" t="s">
        <v>119</v>
      </c>
      <c r="DP19" s="11" t="s">
        <v>4</v>
      </c>
      <c r="DQ19" s="11"/>
      <c r="DR19" s="13" t="s">
        <v>157</v>
      </c>
      <c r="DS19" s="13"/>
      <c r="DT19" s="13"/>
      <c r="DU19" s="13"/>
      <c r="DV19" s="13"/>
      <c r="DW19" s="14" t="s">
        <v>4</v>
      </c>
      <c r="DX19" s="14"/>
      <c r="DY19" s="13" t="s">
        <v>138</v>
      </c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O19" s="13" t="s">
        <v>153</v>
      </c>
      <c r="EP19" s="13"/>
      <c r="EQ19" s="13"/>
      <c r="ER19" s="13"/>
      <c r="ES19" s="13"/>
      <c r="ET19" s="13"/>
      <c r="EU19" s="13"/>
      <c r="EV19" s="13"/>
      <c r="EW19" s="5" t="s">
        <v>5</v>
      </c>
    </row>
    <row r="20" ht="3" customHeight="1"/>
    <row r="27" ht="12.75" customHeight="1">
      <c r="FG27" s="2" t="s">
        <v>156</v>
      </c>
    </row>
  </sheetData>
  <sheetProtection/>
  <mergeCells count="16">
    <mergeCell ref="DK1:EY1"/>
    <mergeCell ref="DK2:EY2"/>
    <mergeCell ref="DK3:EY5"/>
    <mergeCell ref="A8:EY8"/>
    <mergeCell ref="A9:EY9"/>
    <mergeCell ref="A10:EY10"/>
    <mergeCell ref="BT14:CA14"/>
    <mergeCell ref="DU18:EY18"/>
    <mergeCell ref="DP19:DQ19"/>
    <mergeCell ref="A11:EY11"/>
    <mergeCell ref="DR19:DV19"/>
    <mergeCell ref="DW19:DX19"/>
    <mergeCell ref="DY19:EM19"/>
    <mergeCell ref="EO19:EV19"/>
    <mergeCell ref="A12:EY12"/>
    <mergeCell ref="A13:EY13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A87"/>
  <sheetViews>
    <sheetView tabSelected="1" view="pageBreakPreview" zoomScaleSheetLayoutView="100" zoomScalePageLayoutView="0" workbookViewId="0" topLeftCell="A1">
      <selection activeCell="CR55" sqref="CR55:DB56"/>
    </sheetView>
  </sheetViews>
  <sheetFormatPr defaultColWidth="0.875" defaultRowHeight="12.75" customHeight="1"/>
  <cols>
    <col min="1" max="83" width="0.875" style="2" customWidth="1"/>
    <col min="84" max="84" width="2.25390625" style="2" customWidth="1"/>
    <col min="85" max="116" width="0.875" style="2" customWidth="1"/>
    <col min="117" max="117" width="1.625" style="2" customWidth="1"/>
    <col min="118" max="138" width="0.875" style="2" customWidth="1"/>
    <col min="139" max="139" width="2.25390625" style="2" customWidth="1"/>
    <col min="140" max="154" width="0.875" style="2" customWidth="1"/>
    <col min="155" max="155" width="19.125" style="2" customWidth="1"/>
    <col min="156" max="16384" width="0.875" style="2" customWidth="1"/>
  </cols>
  <sheetData>
    <row r="1" ht="3" customHeight="1"/>
    <row r="2" spans="1:157" ht="28.5" customHeight="1">
      <c r="A2" s="43" t="s">
        <v>144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</row>
    <row r="3" spans="1:155" ht="15.75">
      <c r="A3" s="23" t="s">
        <v>139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</row>
    <row r="4" spans="8:150" s="1" customFormat="1" ht="13.5" customHeight="1"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</row>
    <row r="5" ht="15.75"/>
    <row r="6" spans="1:155" ht="16.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6" t="s">
        <v>7</v>
      </c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4" t="s">
        <v>8</v>
      </c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 t="s">
        <v>9</v>
      </c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</row>
    <row r="7" spans="1:155" ht="16.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4">
        <v>2021</v>
      </c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>
        <v>2022</v>
      </c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>
        <v>2023</v>
      </c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>
        <v>2024</v>
      </c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>
        <v>2025</v>
      </c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>
        <v>2026</v>
      </c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</row>
    <row r="8" spans="1:155" ht="15.75">
      <c r="A8" s="28" t="s">
        <v>10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</row>
    <row r="9" spans="1:155" ht="48" customHeight="1">
      <c r="A9" s="27" t="s">
        <v>12</v>
      </c>
      <c r="B9" s="27"/>
      <c r="C9" s="27"/>
      <c r="D9" s="27"/>
      <c r="E9" s="27"/>
      <c r="F9" s="27"/>
      <c r="G9" s="27"/>
      <c r="H9" s="26" t="s">
        <v>13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30" t="s">
        <v>11</v>
      </c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24">
        <v>348.32</v>
      </c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>
        <v>365.32</v>
      </c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31">
        <v>388.03</v>
      </c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5">
        <v>395.38</v>
      </c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1">
        <v>401.2</v>
      </c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24">
        <v>407.83</v>
      </c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</row>
    <row r="10" spans="1:155" ht="96" customHeight="1">
      <c r="A10" s="27" t="s">
        <v>14</v>
      </c>
      <c r="B10" s="27"/>
      <c r="C10" s="27"/>
      <c r="D10" s="27"/>
      <c r="E10" s="27"/>
      <c r="F10" s="27"/>
      <c r="G10" s="27"/>
      <c r="H10" s="26" t="s">
        <v>16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30" t="s">
        <v>15</v>
      </c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1">
        <v>22.26</v>
      </c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>
        <v>21.23</v>
      </c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>
        <v>22.3</v>
      </c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>
        <v>22.4</v>
      </c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>
        <v>22.94</v>
      </c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>
        <v>23.26</v>
      </c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</row>
    <row r="11" spans="1:155" ht="48" customHeight="1">
      <c r="A11" s="32" t="s">
        <v>17</v>
      </c>
      <c r="B11" s="32"/>
      <c r="C11" s="32"/>
      <c r="D11" s="32"/>
      <c r="E11" s="32"/>
      <c r="F11" s="32"/>
      <c r="G11" s="32"/>
      <c r="H11" s="26" t="s">
        <v>37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30" t="s">
        <v>18</v>
      </c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3">
        <v>321488</v>
      </c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24">
        <v>425927</v>
      </c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>
        <v>478287</v>
      </c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>
        <v>510632</v>
      </c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>
        <v>539723</v>
      </c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>
        <v>571943</v>
      </c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</row>
    <row r="12" spans="1:155" ht="80.25" customHeight="1">
      <c r="A12" s="27" t="s">
        <v>19</v>
      </c>
      <c r="B12" s="27"/>
      <c r="C12" s="27"/>
      <c r="D12" s="27"/>
      <c r="E12" s="27"/>
      <c r="F12" s="27"/>
      <c r="G12" s="27"/>
      <c r="H12" s="26" t="s">
        <v>145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30" t="s">
        <v>15</v>
      </c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1">
        <v>91</v>
      </c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>
        <v>91.1</v>
      </c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>
        <v>91.7</v>
      </c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>
        <v>92.4</v>
      </c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>
        <v>92.06</v>
      </c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>
        <v>92.08</v>
      </c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</row>
    <row r="13" spans="1:155" ht="33" customHeight="1">
      <c r="A13" s="27" t="s">
        <v>20</v>
      </c>
      <c r="B13" s="27"/>
      <c r="C13" s="27"/>
      <c r="D13" s="27"/>
      <c r="E13" s="27"/>
      <c r="F13" s="27"/>
      <c r="G13" s="27"/>
      <c r="H13" s="26" t="s">
        <v>22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9" t="s">
        <v>21</v>
      </c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4">
        <v>100</v>
      </c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>
        <v>80</v>
      </c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>
        <v>89</v>
      </c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>
        <v>100</v>
      </c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>
        <v>100</v>
      </c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>
        <v>100</v>
      </c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</row>
    <row r="14" spans="1:155" ht="80.25" customHeight="1">
      <c r="A14" s="27" t="s">
        <v>23</v>
      </c>
      <c r="B14" s="27"/>
      <c r="C14" s="27"/>
      <c r="D14" s="27"/>
      <c r="E14" s="27"/>
      <c r="F14" s="27"/>
      <c r="G14" s="27"/>
      <c r="H14" s="26" t="s">
        <v>24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9" t="s">
        <v>21</v>
      </c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31">
        <v>1.6</v>
      </c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>
        <v>3.29</v>
      </c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24">
        <v>11.78</v>
      </c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>
        <v>11.67</v>
      </c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>
        <v>11.64</v>
      </c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31">
        <v>11.58</v>
      </c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</row>
    <row r="15" spans="1:155" ht="160.5" customHeight="1">
      <c r="A15" s="27" t="s">
        <v>25</v>
      </c>
      <c r="B15" s="27"/>
      <c r="C15" s="27"/>
      <c r="D15" s="27"/>
      <c r="E15" s="27"/>
      <c r="F15" s="27"/>
      <c r="G15" s="27"/>
      <c r="H15" s="26" t="s">
        <v>146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30" t="s">
        <v>15</v>
      </c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24">
        <v>0</v>
      </c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>
        <v>0</v>
      </c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>
        <v>0</v>
      </c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>
        <v>0</v>
      </c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>
        <v>0</v>
      </c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>
        <v>0</v>
      </c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</row>
    <row r="16" spans="1:155" ht="33" customHeight="1">
      <c r="A16" s="27" t="s">
        <v>26</v>
      </c>
      <c r="B16" s="27"/>
      <c r="C16" s="27"/>
      <c r="D16" s="27"/>
      <c r="E16" s="27"/>
      <c r="F16" s="27"/>
      <c r="G16" s="27"/>
      <c r="H16" s="26" t="s">
        <v>27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30" t="s">
        <v>18</v>
      </c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</row>
    <row r="17" spans="1:155" ht="33" customHeight="1">
      <c r="A17" s="27"/>
      <c r="B17" s="27"/>
      <c r="C17" s="27"/>
      <c r="D17" s="27"/>
      <c r="E17" s="27"/>
      <c r="F17" s="27"/>
      <c r="G17" s="27"/>
      <c r="H17" s="39" t="s">
        <v>29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29" t="s">
        <v>21</v>
      </c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31">
        <v>55022.26</v>
      </c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>
        <v>67503.1</v>
      </c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>
        <v>77743</v>
      </c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>
        <v>87970.9</v>
      </c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>
        <v>96156.1</v>
      </c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>
        <v>106686.4</v>
      </c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</row>
    <row r="18" spans="1:155" ht="33" customHeight="1">
      <c r="A18" s="27"/>
      <c r="B18" s="27"/>
      <c r="C18" s="27"/>
      <c r="D18" s="27"/>
      <c r="E18" s="27"/>
      <c r="F18" s="27"/>
      <c r="G18" s="27"/>
      <c r="H18" s="37" t="s">
        <v>31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29" t="s">
        <v>21</v>
      </c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31">
        <v>24783.6</v>
      </c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>
        <v>28608.6</v>
      </c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>
        <v>32058.8</v>
      </c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>
        <v>34527.33</v>
      </c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>
        <v>34527.33</v>
      </c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>
        <v>34527.33</v>
      </c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</row>
    <row r="19" spans="1:155" ht="33" customHeight="1">
      <c r="A19" s="27"/>
      <c r="B19" s="27"/>
      <c r="C19" s="27"/>
      <c r="D19" s="27"/>
      <c r="E19" s="27"/>
      <c r="F19" s="27"/>
      <c r="G19" s="27"/>
      <c r="H19" s="37" t="s">
        <v>32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29" t="s">
        <v>21</v>
      </c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31">
        <v>36731.42</v>
      </c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>
        <v>43030.6</v>
      </c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>
        <v>50191.7</v>
      </c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>
        <v>54056.46</v>
      </c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>
        <v>54056.46</v>
      </c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>
        <v>54056.46</v>
      </c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</row>
    <row r="20" spans="1:155" ht="33" customHeight="1">
      <c r="A20" s="27"/>
      <c r="B20" s="27"/>
      <c r="C20" s="27"/>
      <c r="D20" s="27"/>
      <c r="E20" s="27"/>
      <c r="F20" s="27"/>
      <c r="G20" s="27"/>
      <c r="H20" s="37" t="s">
        <v>33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0" t="s">
        <v>18</v>
      </c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1">
        <v>38057.47</v>
      </c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>
        <v>44421.77</v>
      </c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>
        <v>51212.6</v>
      </c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>
        <v>55155.97</v>
      </c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>
        <v>55155.97</v>
      </c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>
        <v>55155.97</v>
      </c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</row>
    <row r="21" spans="1:155" ht="33" customHeight="1">
      <c r="A21" s="27"/>
      <c r="B21" s="27"/>
      <c r="C21" s="27"/>
      <c r="D21" s="27"/>
      <c r="E21" s="27"/>
      <c r="F21" s="27"/>
      <c r="G21" s="27"/>
      <c r="H21" s="37" t="s">
        <v>34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29" t="s">
        <v>21</v>
      </c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4">
        <v>39079</v>
      </c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>
        <v>48736</v>
      </c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>
        <v>57457</v>
      </c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>
        <v>63951</v>
      </c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>
        <v>70212</v>
      </c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>
        <v>77233</v>
      </c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</row>
    <row r="22" spans="1:155" ht="33" customHeight="1">
      <c r="A22" s="27"/>
      <c r="B22" s="27"/>
      <c r="C22" s="27"/>
      <c r="D22" s="27"/>
      <c r="E22" s="27"/>
      <c r="F22" s="27"/>
      <c r="G22" s="27"/>
      <c r="H22" s="37" t="s">
        <v>35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29" t="s">
        <v>21</v>
      </c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4">
        <v>37230</v>
      </c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>
        <v>40141</v>
      </c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>
        <v>40300</v>
      </c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>
        <v>48700</v>
      </c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>
        <v>48895</v>
      </c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>
        <v>49091</v>
      </c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</row>
    <row r="23" spans="1:155" ht="15.75">
      <c r="A23" s="28" t="s">
        <v>36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</row>
    <row r="24" spans="1:155" ht="98.25" customHeight="1">
      <c r="A24" s="27" t="s">
        <v>28</v>
      </c>
      <c r="B24" s="27"/>
      <c r="C24" s="27"/>
      <c r="D24" s="27"/>
      <c r="E24" s="27"/>
      <c r="F24" s="27"/>
      <c r="G24" s="27"/>
      <c r="H24" s="26" t="s">
        <v>122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30" t="s">
        <v>15</v>
      </c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25">
        <v>76.3</v>
      </c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>
        <v>75</v>
      </c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>
        <v>72.2</v>
      </c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>
        <v>72.2</v>
      </c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>
        <v>72.2</v>
      </c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>
        <v>72.2</v>
      </c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</row>
    <row r="25" spans="1:155" ht="66" customHeight="1">
      <c r="A25" s="27" t="s">
        <v>38</v>
      </c>
      <c r="B25" s="27"/>
      <c r="C25" s="27"/>
      <c r="D25" s="27"/>
      <c r="E25" s="27"/>
      <c r="F25" s="27"/>
      <c r="G25" s="27"/>
      <c r="H25" s="26" t="s">
        <v>121</v>
      </c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9" t="s">
        <v>21</v>
      </c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4">
        <v>0</v>
      </c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>
        <v>0</v>
      </c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>
        <v>0</v>
      </c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>
        <v>0</v>
      </c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>
        <v>0</v>
      </c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>
        <v>0</v>
      </c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</row>
    <row r="26" spans="1:155" ht="96" customHeight="1">
      <c r="A26" s="27" t="s">
        <v>39</v>
      </c>
      <c r="B26" s="27"/>
      <c r="C26" s="27"/>
      <c r="D26" s="27"/>
      <c r="E26" s="27"/>
      <c r="F26" s="27"/>
      <c r="G26" s="27"/>
      <c r="H26" s="26" t="s">
        <v>125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30" t="s">
        <v>15</v>
      </c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24">
        <v>0</v>
      </c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>
        <v>0</v>
      </c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>
        <v>0</v>
      </c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>
        <v>0</v>
      </c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>
        <v>0</v>
      </c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>
        <v>0</v>
      </c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</row>
    <row r="27" spans="1:155" ht="15.75">
      <c r="A27" s="28" t="s">
        <v>40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</row>
    <row r="28" spans="1:155" ht="96" customHeight="1">
      <c r="A28" s="27" t="s">
        <v>41</v>
      </c>
      <c r="B28" s="27"/>
      <c r="C28" s="27"/>
      <c r="D28" s="27"/>
      <c r="E28" s="27"/>
      <c r="F28" s="27"/>
      <c r="G28" s="27"/>
      <c r="H28" s="26" t="s">
        <v>42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30" t="s">
        <v>15</v>
      </c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25">
        <v>0</v>
      </c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>
        <v>2.5</v>
      </c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>
        <v>1.3</v>
      </c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>
        <v>0</v>
      </c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>
        <v>0</v>
      </c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>
        <v>0</v>
      </c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</row>
    <row r="29" spans="1:155" ht="80.25" customHeight="1">
      <c r="A29" s="27" t="s">
        <v>43</v>
      </c>
      <c r="B29" s="27"/>
      <c r="C29" s="27"/>
      <c r="D29" s="27"/>
      <c r="E29" s="27"/>
      <c r="F29" s="27"/>
      <c r="G29" s="27"/>
      <c r="H29" s="26" t="s">
        <v>44</v>
      </c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9" t="s">
        <v>21</v>
      </c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4">
        <v>100</v>
      </c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>
        <v>100</v>
      </c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>
        <v>100</v>
      </c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>
        <v>100</v>
      </c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>
        <v>100</v>
      </c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>
        <v>100</v>
      </c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</row>
    <row r="30" spans="1:155" ht="96" customHeight="1">
      <c r="A30" s="27" t="s">
        <v>45</v>
      </c>
      <c r="B30" s="27"/>
      <c r="C30" s="27"/>
      <c r="D30" s="27"/>
      <c r="E30" s="27"/>
      <c r="F30" s="27"/>
      <c r="G30" s="27"/>
      <c r="H30" s="26" t="s">
        <v>46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9" t="s">
        <v>21</v>
      </c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5">
        <v>21</v>
      </c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>
        <v>26</v>
      </c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>
        <v>5.3</v>
      </c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>
        <v>0</v>
      </c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>
        <v>0</v>
      </c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>
        <v>0</v>
      </c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</row>
    <row r="31" spans="1:155" ht="66" customHeight="1">
      <c r="A31" s="27" t="s">
        <v>47</v>
      </c>
      <c r="B31" s="27"/>
      <c r="C31" s="27"/>
      <c r="D31" s="27"/>
      <c r="E31" s="27"/>
      <c r="F31" s="27"/>
      <c r="G31" s="27"/>
      <c r="H31" s="40" t="s">
        <v>120</v>
      </c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30" t="s">
        <v>15</v>
      </c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24">
        <v>90.8</v>
      </c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>
        <v>90.5</v>
      </c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>
        <v>91.8</v>
      </c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>
        <v>91.8</v>
      </c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>
        <v>91.8</v>
      </c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5">
        <v>91.8</v>
      </c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</row>
    <row r="32" spans="1:155" ht="96" customHeight="1">
      <c r="A32" s="27" t="s">
        <v>48</v>
      </c>
      <c r="B32" s="27"/>
      <c r="C32" s="27"/>
      <c r="D32" s="27"/>
      <c r="E32" s="27"/>
      <c r="F32" s="27"/>
      <c r="G32" s="27"/>
      <c r="H32" s="26" t="s">
        <v>49</v>
      </c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9" t="s">
        <v>21</v>
      </c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4">
        <v>0</v>
      </c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>
        <v>0</v>
      </c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>
        <v>0</v>
      </c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>
        <v>0</v>
      </c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>
        <v>0</v>
      </c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>
        <v>0</v>
      </c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</row>
    <row r="33" spans="1:155" ht="66" customHeight="1">
      <c r="A33" s="27" t="s">
        <v>51</v>
      </c>
      <c r="B33" s="27"/>
      <c r="C33" s="27"/>
      <c r="D33" s="27"/>
      <c r="E33" s="27"/>
      <c r="F33" s="27"/>
      <c r="G33" s="27"/>
      <c r="H33" s="26" t="s">
        <v>52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30" t="s">
        <v>50</v>
      </c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24">
        <v>24.1</v>
      </c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>
        <v>29.47</v>
      </c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31">
        <v>35.09</v>
      </c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>
        <v>35.09</v>
      </c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>
        <v>35.09</v>
      </c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>
        <v>35.09</v>
      </c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</row>
    <row r="34" spans="1:155" ht="96" customHeight="1">
      <c r="A34" s="27" t="s">
        <v>53</v>
      </c>
      <c r="B34" s="27"/>
      <c r="C34" s="27"/>
      <c r="D34" s="27"/>
      <c r="E34" s="27"/>
      <c r="F34" s="27"/>
      <c r="G34" s="27"/>
      <c r="H34" s="26" t="s">
        <v>123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30" t="s">
        <v>15</v>
      </c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25">
        <v>77.7</v>
      </c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>
        <v>77</v>
      </c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>
        <v>82</v>
      </c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>
        <v>82</v>
      </c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>
        <v>82</v>
      </c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>
        <v>82</v>
      </c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</row>
    <row r="35" spans="1:155" ht="15.75">
      <c r="A35" s="28" t="s">
        <v>54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</row>
    <row r="36" spans="1:155" ht="48" customHeight="1">
      <c r="A36" s="27" t="s">
        <v>55</v>
      </c>
      <c r="B36" s="27"/>
      <c r="C36" s="27"/>
      <c r="D36" s="27"/>
      <c r="E36" s="27"/>
      <c r="F36" s="27"/>
      <c r="G36" s="27"/>
      <c r="H36" s="26" t="s">
        <v>56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</row>
    <row r="37" spans="1:155" ht="17.25" customHeight="1">
      <c r="A37" s="27"/>
      <c r="B37" s="27"/>
      <c r="C37" s="27"/>
      <c r="D37" s="27"/>
      <c r="E37" s="27"/>
      <c r="F37" s="27"/>
      <c r="G37" s="27"/>
      <c r="H37" s="37" t="s">
        <v>57</v>
      </c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0" t="s">
        <v>15</v>
      </c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24">
        <v>100</v>
      </c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>
        <v>100</v>
      </c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>
        <v>100</v>
      </c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>
        <v>100</v>
      </c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>
        <v>100</v>
      </c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>
        <v>100</v>
      </c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</row>
    <row r="38" spans="1:155" ht="17.25" customHeight="1">
      <c r="A38" s="27"/>
      <c r="B38" s="27"/>
      <c r="C38" s="27"/>
      <c r="D38" s="27"/>
      <c r="E38" s="27"/>
      <c r="F38" s="27"/>
      <c r="G38" s="27"/>
      <c r="H38" s="37" t="s">
        <v>58</v>
      </c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29" t="s">
        <v>21</v>
      </c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4">
        <v>90.3</v>
      </c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>
        <v>90.3</v>
      </c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>
        <v>90.3</v>
      </c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>
        <v>90.3</v>
      </c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>
        <v>90.3</v>
      </c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>
        <v>90.3</v>
      </c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</row>
    <row r="39" spans="1:155" ht="18" customHeight="1">
      <c r="A39" s="27"/>
      <c r="B39" s="27"/>
      <c r="C39" s="27"/>
      <c r="D39" s="27"/>
      <c r="E39" s="27"/>
      <c r="F39" s="27"/>
      <c r="G39" s="27"/>
      <c r="H39" s="37" t="s">
        <v>59</v>
      </c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29" t="s">
        <v>21</v>
      </c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4" t="s">
        <v>140</v>
      </c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 t="s">
        <v>140</v>
      </c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 t="s">
        <v>140</v>
      </c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 t="s">
        <v>140</v>
      </c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 t="s">
        <v>140</v>
      </c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 t="s">
        <v>140</v>
      </c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</row>
    <row r="40" spans="1:155" ht="80.25" customHeight="1">
      <c r="A40" s="27" t="s">
        <v>61</v>
      </c>
      <c r="B40" s="27"/>
      <c r="C40" s="27"/>
      <c r="D40" s="27"/>
      <c r="E40" s="27"/>
      <c r="F40" s="27"/>
      <c r="G40" s="27"/>
      <c r="H40" s="26" t="s">
        <v>60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9" t="s">
        <v>21</v>
      </c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4">
        <v>0</v>
      </c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>
        <v>0</v>
      </c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>
        <v>0</v>
      </c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>
        <v>0</v>
      </c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>
        <v>0</v>
      </c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>
        <v>0</v>
      </c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</row>
    <row r="41" spans="1:155" ht="110.25" customHeight="1">
      <c r="A41" s="27" t="s">
        <v>62</v>
      </c>
      <c r="B41" s="27"/>
      <c r="C41" s="27"/>
      <c r="D41" s="27"/>
      <c r="E41" s="27"/>
      <c r="F41" s="27"/>
      <c r="G41" s="27"/>
      <c r="H41" s="26" t="s">
        <v>63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30" t="s">
        <v>15</v>
      </c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24">
        <v>0</v>
      </c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>
        <v>0</v>
      </c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>
        <v>0</v>
      </c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>
        <v>0</v>
      </c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>
        <v>0</v>
      </c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>
        <v>0</v>
      </c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</row>
    <row r="42" spans="1:155" ht="15.75">
      <c r="A42" s="28" t="s">
        <v>64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</row>
    <row r="43" spans="1:155" ht="48" customHeight="1">
      <c r="A43" s="27" t="s">
        <v>66</v>
      </c>
      <c r="B43" s="27"/>
      <c r="C43" s="27"/>
      <c r="D43" s="27"/>
      <c r="E43" s="27"/>
      <c r="F43" s="27"/>
      <c r="G43" s="27"/>
      <c r="H43" s="26" t="s">
        <v>65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30" t="s">
        <v>15</v>
      </c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24">
        <v>49.3</v>
      </c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>
        <v>54.9</v>
      </c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>
        <v>56.5</v>
      </c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>
        <v>56.9</v>
      </c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>
        <v>57.9</v>
      </c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5">
        <v>59.8</v>
      </c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</row>
    <row r="44" spans="1:155" ht="48" customHeight="1">
      <c r="A44" s="27" t="s">
        <v>128</v>
      </c>
      <c r="B44" s="27"/>
      <c r="C44" s="27"/>
      <c r="D44" s="27"/>
      <c r="E44" s="27"/>
      <c r="F44" s="27"/>
      <c r="G44" s="27"/>
      <c r="H44" s="26" t="s">
        <v>127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30" t="s">
        <v>15</v>
      </c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24">
        <v>73.1</v>
      </c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5">
        <v>74</v>
      </c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4">
        <v>87.8</v>
      </c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>
        <v>87.9</v>
      </c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5">
        <v>88</v>
      </c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4">
        <v>88.1</v>
      </c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</row>
    <row r="45" spans="1:155" ht="15.75">
      <c r="A45" s="28" t="s">
        <v>72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</row>
    <row r="46" spans="1:155" ht="48" customHeight="1">
      <c r="A46" s="27" t="s">
        <v>67</v>
      </c>
      <c r="B46" s="27"/>
      <c r="C46" s="27"/>
      <c r="D46" s="27"/>
      <c r="E46" s="27"/>
      <c r="F46" s="27"/>
      <c r="G46" s="27"/>
      <c r="H46" s="26" t="s">
        <v>69</v>
      </c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30" t="s">
        <v>68</v>
      </c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1">
        <v>36.83</v>
      </c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24">
        <v>39.03</v>
      </c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>
        <v>41.91</v>
      </c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>
        <v>43.84</v>
      </c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>
        <v>46.25</v>
      </c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>
        <v>50.57</v>
      </c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</row>
    <row r="47" spans="1:155" ht="33" customHeight="1">
      <c r="A47" s="27"/>
      <c r="B47" s="27"/>
      <c r="C47" s="27"/>
      <c r="D47" s="27"/>
      <c r="E47" s="27"/>
      <c r="F47" s="27"/>
      <c r="G47" s="27"/>
      <c r="H47" s="37" t="s">
        <v>70</v>
      </c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29" t="s">
        <v>21</v>
      </c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4">
        <v>1.467</v>
      </c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31">
        <v>2</v>
      </c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24">
        <v>2.363</v>
      </c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>
        <v>1.357</v>
      </c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>
        <v>1.803</v>
      </c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>
        <v>3.655</v>
      </c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</row>
    <row r="48" spans="1:155" ht="61.5" customHeight="1">
      <c r="A48" s="27" t="s">
        <v>71</v>
      </c>
      <c r="B48" s="27"/>
      <c r="C48" s="27"/>
      <c r="D48" s="27"/>
      <c r="E48" s="27"/>
      <c r="F48" s="27"/>
      <c r="G48" s="27"/>
      <c r="H48" s="26" t="s">
        <v>74</v>
      </c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30" t="s">
        <v>73</v>
      </c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24">
        <v>3.71</v>
      </c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31">
        <v>2.34</v>
      </c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>
        <v>9.27</v>
      </c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>
        <v>4.55</v>
      </c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>
        <v>4.61</v>
      </c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>
        <v>4.65</v>
      </c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</row>
    <row r="49" spans="1:155" ht="96" customHeight="1">
      <c r="A49" s="27"/>
      <c r="B49" s="27"/>
      <c r="C49" s="27"/>
      <c r="D49" s="27"/>
      <c r="E49" s="27"/>
      <c r="F49" s="27"/>
      <c r="G49" s="27"/>
      <c r="H49" s="37" t="s">
        <v>75</v>
      </c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29" t="s">
        <v>21</v>
      </c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31">
        <v>3.01</v>
      </c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>
        <v>2.11</v>
      </c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>
        <v>4.42</v>
      </c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>
        <v>4.54</v>
      </c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>
        <v>4.6</v>
      </c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>
        <v>4.65</v>
      </c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</row>
    <row r="50" spans="1:155" ht="126" customHeight="1">
      <c r="A50" s="27" t="s">
        <v>76</v>
      </c>
      <c r="B50" s="27"/>
      <c r="C50" s="27"/>
      <c r="D50" s="27"/>
      <c r="E50" s="27"/>
      <c r="F50" s="27"/>
      <c r="G50" s="27"/>
      <c r="H50" s="26" t="s">
        <v>77</v>
      </c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</row>
    <row r="51" spans="1:155" ht="33" customHeight="1">
      <c r="A51" s="27"/>
      <c r="B51" s="27"/>
      <c r="C51" s="27"/>
      <c r="D51" s="27"/>
      <c r="E51" s="27"/>
      <c r="F51" s="27"/>
      <c r="G51" s="27"/>
      <c r="H51" s="37" t="s">
        <v>118</v>
      </c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0" t="s">
        <v>68</v>
      </c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25">
        <v>0</v>
      </c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>
        <v>0</v>
      </c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>
        <v>0</v>
      </c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>
        <v>0</v>
      </c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>
        <v>0</v>
      </c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>
        <v>0</v>
      </c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</row>
    <row r="52" spans="1:155" ht="33" customHeight="1">
      <c r="A52" s="27"/>
      <c r="B52" s="27"/>
      <c r="C52" s="27"/>
      <c r="D52" s="27"/>
      <c r="E52" s="27"/>
      <c r="F52" s="27"/>
      <c r="G52" s="27"/>
      <c r="H52" s="37" t="s">
        <v>78</v>
      </c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0" t="s">
        <v>68</v>
      </c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25">
        <v>0</v>
      </c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>
        <v>0</v>
      </c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>
        <v>0</v>
      </c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>
        <v>0</v>
      </c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>
        <v>0</v>
      </c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>
        <v>0</v>
      </c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</row>
    <row r="53" spans="1:155" ht="15.75">
      <c r="A53" s="28" t="s">
        <v>79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</row>
    <row r="54" spans="1:155" ht="111" customHeight="1">
      <c r="A54" s="27" t="s">
        <v>80</v>
      </c>
      <c r="B54" s="27"/>
      <c r="C54" s="27"/>
      <c r="D54" s="27"/>
      <c r="E54" s="27"/>
      <c r="F54" s="27"/>
      <c r="G54" s="27"/>
      <c r="H54" s="26" t="s">
        <v>81</v>
      </c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30" t="s">
        <v>15</v>
      </c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25">
        <v>100</v>
      </c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>
        <v>100</v>
      </c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>
        <v>98.9</v>
      </c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>
        <v>100</v>
      </c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>
        <v>100</v>
      </c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>
        <v>100</v>
      </c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</row>
    <row r="55" spans="1:155" ht="126.75" customHeight="1">
      <c r="A55" s="27" t="s">
        <v>82</v>
      </c>
      <c r="B55" s="27"/>
      <c r="C55" s="27"/>
      <c r="D55" s="27"/>
      <c r="E55" s="27"/>
      <c r="F55" s="27"/>
      <c r="G55" s="27"/>
      <c r="H55" s="26" t="s">
        <v>126</v>
      </c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30" t="s">
        <v>15</v>
      </c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24">
        <v>100</v>
      </c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>
        <v>100</v>
      </c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>
        <v>100</v>
      </c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>
        <v>100</v>
      </c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>
        <v>100</v>
      </c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>
        <v>100</v>
      </c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</row>
    <row r="56" spans="1:155" ht="178.5" customHeight="1">
      <c r="A56" s="27"/>
      <c r="B56" s="27"/>
      <c r="C56" s="27"/>
      <c r="D56" s="27"/>
      <c r="E56" s="27"/>
      <c r="F56" s="27"/>
      <c r="G56" s="27"/>
      <c r="H56" s="26" t="s">
        <v>147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</row>
    <row r="57" spans="1:155" ht="66" customHeight="1">
      <c r="A57" s="27" t="s">
        <v>83</v>
      </c>
      <c r="B57" s="27"/>
      <c r="C57" s="27"/>
      <c r="D57" s="27"/>
      <c r="E57" s="27"/>
      <c r="F57" s="27"/>
      <c r="G57" s="27"/>
      <c r="H57" s="26" t="s">
        <v>84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30" t="s">
        <v>15</v>
      </c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24">
        <v>100</v>
      </c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>
        <v>100</v>
      </c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>
        <v>100</v>
      </c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>
        <v>100</v>
      </c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>
        <v>100</v>
      </c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>
        <v>100</v>
      </c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</row>
    <row r="58" spans="1:155" ht="96" customHeight="1">
      <c r="A58" s="27" t="s">
        <v>85</v>
      </c>
      <c r="B58" s="27"/>
      <c r="C58" s="27"/>
      <c r="D58" s="27"/>
      <c r="E58" s="27"/>
      <c r="F58" s="27"/>
      <c r="G58" s="27"/>
      <c r="H58" s="26" t="s">
        <v>86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9" t="s">
        <v>21</v>
      </c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31">
        <v>44.29</v>
      </c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>
        <v>10.2</v>
      </c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>
        <v>24.48</v>
      </c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>
        <v>66.15</v>
      </c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>
        <v>16</v>
      </c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>
        <v>18.33</v>
      </c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</row>
    <row r="59" spans="1:155" ht="15.75">
      <c r="A59" s="28" t="s">
        <v>87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</row>
    <row r="60" spans="1:155" ht="111" customHeight="1">
      <c r="A60" s="27" t="s">
        <v>88</v>
      </c>
      <c r="B60" s="27"/>
      <c r="C60" s="27"/>
      <c r="D60" s="27"/>
      <c r="E60" s="27"/>
      <c r="F60" s="27"/>
      <c r="G60" s="27"/>
      <c r="H60" s="26" t="s">
        <v>89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30" t="s">
        <v>15</v>
      </c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24">
        <v>58.6</v>
      </c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5">
        <v>45.1</v>
      </c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4">
        <v>42.1</v>
      </c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>
        <v>59.4</v>
      </c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>
        <v>71.9</v>
      </c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>
        <v>74.2</v>
      </c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</row>
    <row r="61" spans="1:155" ht="96" customHeight="1">
      <c r="A61" s="27" t="s">
        <v>90</v>
      </c>
      <c r="B61" s="27"/>
      <c r="C61" s="27"/>
      <c r="D61" s="27"/>
      <c r="E61" s="27"/>
      <c r="F61" s="27"/>
      <c r="G61" s="27"/>
      <c r="H61" s="26" t="s">
        <v>91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30" t="s">
        <v>15</v>
      </c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1">
        <v>0</v>
      </c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>
        <v>0</v>
      </c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24">
        <v>1.76</v>
      </c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31">
        <v>1.27</v>
      </c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>
        <v>0</v>
      </c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>
        <v>0</v>
      </c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</row>
    <row r="62" spans="1:155" ht="83.25" customHeight="1">
      <c r="A62" s="27" t="s">
        <v>92</v>
      </c>
      <c r="B62" s="27"/>
      <c r="C62" s="27"/>
      <c r="D62" s="27"/>
      <c r="E62" s="27"/>
      <c r="F62" s="27"/>
      <c r="G62" s="27"/>
      <c r="H62" s="26" t="s">
        <v>148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30" t="s">
        <v>50</v>
      </c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25">
        <v>0</v>
      </c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>
        <v>0</v>
      </c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>
        <v>0</v>
      </c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>
        <v>0</v>
      </c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>
        <v>0</v>
      </c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>
        <v>0</v>
      </c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</row>
    <row r="63" spans="1:155" ht="110.25" customHeight="1">
      <c r="A63" s="27" t="s">
        <v>93</v>
      </c>
      <c r="B63" s="27"/>
      <c r="C63" s="27"/>
      <c r="D63" s="27"/>
      <c r="E63" s="27"/>
      <c r="F63" s="27"/>
      <c r="G63" s="27"/>
      <c r="H63" s="26" t="s">
        <v>95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30" t="s">
        <v>15</v>
      </c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25">
        <v>0</v>
      </c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>
        <v>0</v>
      </c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>
        <v>0</v>
      </c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>
        <v>0</v>
      </c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>
        <v>0</v>
      </c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>
        <v>0</v>
      </c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</row>
    <row r="64" spans="1:155" ht="80.25" customHeight="1">
      <c r="A64" s="27" t="s">
        <v>94</v>
      </c>
      <c r="B64" s="27"/>
      <c r="C64" s="27"/>
      <c r="D64" s="27"/>
      <c r="E64" s="27"/>
      <c r="F64" s="27"/>
      <c r="G64" s="27"/>
      <c r="H64" s="26" t="s">
        <v>96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30" t="s">
        <v>18</v>
      </c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1">
        <f>107835400/46410</f>
        <v>2323.5380305968542</v>
      </c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>
        <f>136839800/46090</f>
        <v>2968.969407680625</v>
      </c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>
        <f>155225500/45536</f>
        <v>3408.8523366127897</v>
      </c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>
        <f>172955400/44981</f>
        <v>3845.076810208755</v>
      </c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>
        <f>173255200/44410</f>
        <v>3901.265480747579</v>
      </c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>
        <f>173255200/43832</f>
        <v>3952.71034860376</v>
      </c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</row>
    <row r="65" spans="1:155" ht="97.5" customHeight="1">
      <c r="A65" s="27" t="s">
        <v>97</v>
      </c>
      <c r="B65" s="27"/>
      <c r="C65" s="27"/>
      <c r="D65" s="27"/>
      <c r="E65" s="27"/>
      <c r="F65" s="27"/>
      <c r="G65" s="27"/>
      <c r="H65" s="26" t="s">
        <v>149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30" t="s">
        <v>98</v>
      </c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24" t="s">
        <v>151</v>
      </c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 t="s">
        <v>151</v>
      </c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 t="s">
        <v>151</v>
      </c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 t="s">
        <v>151</v>
      </c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 t="s">
        <v>151</v>
      </c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 t="s">
        <v>151</v>
      </c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</row>
    <row r="66" spans="1:155" ht="82.5" customHeight="1">
      <c r="A66" s="27" t="s">
        <v>100</v>
      </c>
      <c r="B66" s="27"/>
      <c r="C66" s="27"/>
      <c r="D66" s="27"/>
      <c r="E66" s="27"/>
      <c r="F66" s="27"/>
      <c r="G66" s="27"/>
      <c r="H66" s="40" t="s">
        <v>150</v>
      </c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26" t="s">
        <v>99</v>
      </c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4">
        <v>58.7</v>
      </c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>
        <v>60.3</v>
      </c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>
        <v>67.3</v>
      </c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 t="s">
        <v>140</v>
      </c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 t="s">
        <v>140</v>
      </c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 t="s">
        <v>140</v>
      </c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</row>
    <row r="67" spans="1:155" ht="33" customHeight="1">
      <c r="A67" s="27" t="s">
        <v>101</v>
      </c>
      <c r="B67" s="27"/>
      <c r="C67" s="27"/>
      <c r="D67" s="27"/>
      <c r="E67" s="27"/>
      <c r="F67" s="27"/>
      <c r="G67" s="27"/>
      <c r="H67" s="40" t="s">
        <v>103</v>
      </c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 t="s">
        <v>102</v>
      </c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1">
        <v>46.41</v>
      </c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>
        <v>46.09</v>
      </c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>
        <v>45.536</v>
      </c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>
        <v>44.981</v>
      </c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>
        <v>44.41</v>
      </c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>
        <v>43.832</v>
      </c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</row>
    <row r="68" spans="1:155" ht="15.75">
      <c r="A68" s="28" t="s">
        <v>104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</row>
    <row r="69" spans="1:155" ht="48" customHeight="1">
      <c r="A69" s="27" t="s">
        <v>105</v>
      </c>
      <c r="B69" s="27"/>
      <c r="C69" s="27"/>
      <c r="D69" s="27"/>
      <c r="E69" s="27"/>
      <c r="F69" s="27"/>
      <c r="G69" s="27"/>
      <c r="H69" s="26" t="s">
        <v>106</v>
      </c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</row>
    <row r="70" spans="1:155" ht="48" customHeight="1">
      <c r="A70" s="27"/>
      <c r="B70" s="27"/>
      <c r="C70" s="27"/>
      <c r="D70" s="27"/>
      <c r="E70" s="27"/>
      <c r="F70" s="27"/>
      <c r="G70" s="27"/>
      <c r="H70" s="37" t="s">
        <v>107</v>
      </c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26" t="s">
        <v>116</v>
      </c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31">
        <v>1041.9</v>
      </c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>
        <v>1041.9</v>
      </c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>
        <v>1041</v>
      </c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>
        <v>1040</v>
      </c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>
        <v>1040</v>
      </c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25">
        <v>1040</v>
      </c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</row>
    <row r="71" spans="1:155" ht="66" customHeight="1">
      <c r="A71" s="27"/>
      <c r="B71" s="27"/>
      <c r="C71" s="27"/>
      <c r="D71" s="27"/>
      <c r="E71" s="27"/>
      <c r="F71" s="27"/>
      <c r="G71" s="27"/>
      <c r="H71" s="37" t="s">
        <v>108</v>
      </c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26" t="s">
        <v>115</v>
      </c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4">
        <v>0.24</v>
      </c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>
        <v>0.24</v>
      </c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>
        <v>0.24</v>
      </c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>
        <v>0.24</v>
      </c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>
        <v>0.24</v>
      </c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>
        <v>0.24</v>
      </c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</row>
    <row r="72" spans="1:155" ht="48" customHeight="1">
      <c r="A72" s="27"/>
      <c r="B72" s="27"/>
      <c r="C72" s="27"/>
      <c r="D72" s="27"/>
      <c r="E72" s="27"/>
      <c r="F72" s="27"/>
      <c r="G72" s="27"/>
      <c r="H72" s="37" t="s">
        <v>109</v>
      </c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26" t="s">
        <v>124</v>
      </c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4">
        <v>14.83</v>
      </c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>
        <v>14.83</v>
      </c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>
        <v>14.76</v>
      </c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>
        <v>14.76</v>
      </c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31">
        <v>14.7</v>
      </c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>
        <v>14.7</v>
      </c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</row>
    <row r="73" spans="1:155" ht="17.25" customHeight="1">
      <c r="A73" s="27"/>
      <c r="B73" s="27"/>
      <c r="C73" s="27"/>
      <c r="D73" s="27"/>
      <c r="E73" s="27"/>
      <c r="F73" s="27"/>
      <c r="G73" s="27"/>
      <c r="H73" s="37" t="s">
        <v>110</v>
      </c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29" t="s">
        <v>21</v>
      </c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4">
        <v>42.61</v>
      </c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>
        <v>42.61</v>
      </c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>
        <v>42.5</v>
      </c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>
        <v>42.49</v>
      </c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>
        <v>42.48</v>
      </c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>
        <v>42.47</v>
      </c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</row>
    <row r="74" spans="1:155" ht="17.25" customHeight="1">
      <c r="A74" s="27"/>
      <c r="B74" s="27"/>
      <c r="C74" s="27"/>
      <c r="D74" s="27"/>
      <c r="E74" s="27"/>
      <c r="F74" s="27"/>
      <c r="G74" s="27"/>
      <c r="H74" s="37" t="s">
        <v>111</v>
      </c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29" t="s">
        <v>21</v>
      </c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31">
        <v>77.3</v>
      </c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>
        <v>77.3</v>
      </c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>
        <v>76.9</v>
      </c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>
        <v>76.6</v>
      </c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>
        <v>76.5</v>
      </c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>
        <v>76.5</v>
      </c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</row>
    <row r="75" spans="1:155" ht="48" customHeight="1">
      <c r="A75" s="27" t="s">
        <v>112</v>
      </c>
      <c r="B75" s="27"/>
      <c r="C75" s="27"/>
      <c r="D75" s="27"/>
      <c r="E75" s="27"/>
      <c r="F75" s="27"/>
      <c r="G75" s="27"/>
      <c r="H75" s="26" t="s">
        <v>113</v>
      </c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</row>
    <row r="76" spans="1:155" ht="48" customHeight="1">
      <c r="A76" s="27"/>
      <c r="B76" s="27"/>
      <c r="C76" s="27"/>
      <c r="D76" s="27"/>
      <c r="E76" s="27"/>
      <c r="F76" s="27"/>
      <c r="G76" s="27"/>
      <c r="H76" s="37" t="s">
        <v>107</v>
      </c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26" t="s">
        <v>114</v>
      </c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4">
        <v>151.32</v>
      </c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>
        <v>151.32</v>
      </c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31">
        <v>95.7</v>
      </c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>
        <v>95.6</v>
      </c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>
        <v>95.6</v>
      </c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>
        <v>95.6</v>
      </c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</row>
    <row r="77" spans="1:155" ht="66" customHeight="1">
      <c r="A77" s="27"/>
      <c r="B77" s="27"/>
      <c r="C77" s="27"/>
      <c r="D77" s="27"/>
      <c r="E77" s="27"/>
      <c r="F77" s="27"/>
      <c r="G77" s="27"/>
      <c r="H77" s="37" t="s">
        <v>108</v>
      </c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26" t="s">
        <v>115</v>
      </c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4">
        <v>0.07</v>
      </c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>
        <v>0.07</v>
      </c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>
        <v>0.07</v>
      </c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>
        <v>0.07</v>
      </c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>
        <v>0.07</v>
      </c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>
        <v>0.07</v>
      </c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</row>
    <row r="78" spans="1:155" ht="48" customHeight="1">
      <c r="A78" s="27"/>
      <c r="B78" s="27"/>
      <c r="C78" s="27"/>
      <c r="D78" s="27"/>
      <c r="E78" s="27"/>
      <c r="F78" s="27"/>
      <c r="G78" s="27"/>
      <c r="H78" s="37" t="s">
        <v>109</v>
      </c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26" t="s">
        <v>117</v>
      </c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31">
        <v>0.09</v>
      </c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>
        <v>0.09</v>
      </c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>
        <v>0.09</v>
      </c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>
        <v>0.09</v>
      </c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>
        <v>0.09</v>
      </c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>
        <v>0.09</v>
      </c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</row>
    <row r="79" spans="1:155" ht="17.25" customHeight="1">
      <c r="A79" s="27"/>
      <c r="B79" s="27"/>
      <c r="C79" s="27"/>
      <c r="D79" s="27"/>
      <c r="E79" s="27"/>
      <c r="F79" s="27"/>
      <c r="G79" s="27"/>
      <c r="H79" s="37" t="s">
        <v>110</v>
      </c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29" t="s">
        <v>21</v>
      </c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4">
        <v>2.02</v>
      </c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>
        <v>2.02</v>
      </c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>
        <v>1.12</v>
      </c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>
        <v>1.12</v>
      </c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31">
        <v>1.12</v>
      </c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>
        <v>1.12</v>
      </c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</row>
    <row r="80" spans="1:155" ht="17.25" customHeight="1">
      <c r="A80" s="27"/>
      <c r="B80" s="27"/>
      <c r="C80" s="27"/>
      <c r="D80" s="27"/>
      <c r="E80" s="27"/>
      <c r="F80" s="27"/>
      <c r="G80" s="27"/>
      <c r="H80" s="37" t="s">
        <v>111</v>
      </c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29" t="s">
        <v>21</v>
      </c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31">
        <v>0.18</v>
      </c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>
        <v>0.18</v>
      </c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>
        <v>0.13</v>
      </c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>
        <v>0.13</v>
      </c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>
        <v>0.13</v>
      </c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>
        <v>0.13</v>
      </c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</row>
    <row r="81" spans="1:155" ht="252" customHeight="1">
      <c r="A81" s="27" t="s">
        <v>129</v>
      </c>
      <c r="B81" s="27"/>
      <c r="C81" s="27"/>
      <c r="D81" s="27"/>
      <c r="E81" s="27"/>
      <c r="F81" s="27"/>
      <c r="G81" s="27"/>
      <c r="H81" s="26" t="s">
        <v>130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</row>
    <row r="82" spans="1:155" ht="17.25" customHeight="1">
      <c r="A82" s="27"/>
      <c r="B82" s="27"/>
      <c r="C82" s="27"/>
      <c r="D82" s="27"/>
      <c r="E82" s="27"/>
      <c r="F82" s="27"/>
      <c r="G82" s="27"/>
      <c r="H82" s="37" t="s">
        <v>131</v>
      </c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26" t="s">
        <v>135</v>
      </c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4">
        <v>97.7</v>
      </c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>
        <v>95.7</v>
      </c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5">
        <v>96.9</v>
      </c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>
        <v>96.9</v>
      </c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>
        <v>96.9</v>
      </c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>
        <v>96.9</v>
      </c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</row>
    <row r="83" spans="1:155" ht="17.25" customHeight="1">
      <c r="A83" s="27"/>
      <c r="B83" s="27"/>
      <c r="C83" s="27"/>
      <c r="D83" s="27"/>
      <c r="E83" s="27"/>
      <c r="F83" s="27"/>
      <c r="G83" s="27"/>
      <c r="H83" s="39" t="s">
        <v>132</v>
      </c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40" t="s">
        <v>135</v>
      </c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2">
        <v>84.88</v>
      </c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>
        <v>84.88</v>
      </c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35">
        <v>90</v>
      </c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>
        <v>90</v>
      </c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>
        <v>90</v>
      </c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>
        <v>90</v>
      </c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</row>
    <row r="84" spans="1:155" ht="17.25" customHeight="1">
      <c r="A84" s="27"/>
      <c r="B84" s="27"/>
      <c r="C84" s="27"/>
      <c r="D84" s="27"/>
      <c r="E84" s="27"/>
      <c r="F84" s="27"/>
      <c r="G84" s="27"/>
      <c r="H84" s="39" t="s">
        <v>133</v>
      </c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40" t="s">
        <v>135</v>
      </c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2" t="s">
        <v>140</v>
      </c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 t="s">
        <v>140</v>
      </c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 t="s">
        <v>140</v>
      </c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 t="s">
        <v>140</v>
      </c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 t="s">
        <v>140</v>
      </c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 t="s">
        <v>140</v>
      </c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</row>
    <row r="85" spans="1:155" ht="17.25" customHeight="1">
      <c r="A85" s="27"/>
      <c r="B85" s="27"/>
      <c r="C85" s="27"/>
      <c r="D85" s="27"/>
      <c r="E85" s="27"/>
      <c r="F85" s="27"/>
      <c r="G85" s="27"/>
      <c r="H85" s="39" t="s">
        <v>134</v>
      </c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40" t="s">
        <v>135</v>
      </c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2" t="s">
        <v>140</v>
      </c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 t="s">
        <v>140</v>
      </c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>
        <v>88.2</v>
      </c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</row>
    <row r="86" spans="1:21" ht="18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155" ht="51" customHeight="1">
      <c r="A87" s="44" t="s">
        <v>136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  <c r="ER87" s="45"/>
      <c r="ES87" s="45"/>
      <c r="ET87" s="45"/>
      <c r="EU87" s="45"/>
      <c r="EV87" s="45"/>
      <c r="EW87" s="45"/>
      <c r="EX87" s="45"/>
      <c r="EY87" s="45"/>
    </row>
    <row r="88" ht="3" customHeight="1"/>
  </sheetData>
  <sheetProtection/>
  <mergeCells count="678">
    <mergeCell ref="A2:FA2"/>
    <mergeCell ref="A87:EY87"/>
    <mergeCell ref="H85:BF85"/>
    <mergeCell ref="BG85:BU85"/>
    <mergeCell ref="BV85:CF85"/>
    <mergeCell ref="CG85:CQ85"/>
    <mergeCell ref="CR85:DB85"/>
    <mergeCell ref="DC85:DM85"/>
    <mergeCell ref="DN85:DX85"/>
    <mergeCell ref="DY85:EI85"/>
    <mergeCell ref="EJ85:EY85"/>
    <mergeCell ref="DY84:EI84"/>
    <mergeCell ref="EJ84:EY84"/>
    <mergeCell ref="CG84:CQ84"/>
    <mergeCell ref="CR84:DB84"/>
    <mergeCell ref="DC84:DM84"/>
    <mergeCell ref="DN84:DX84"/>
    <mergeCell ref="EJ82:EY82"/>
    <mergeCell ref="H83:BF83"/>
    <mergeCell ref="BG83:BU83"/>
    <mergeCell ref="BV83:CF83"/>
    <mergeCell ref="CG83:CQ83"/>
    <mergeCell ref="CR83:DB83"/>
    <mergeCell ref="DC83:DM83"/>
    <mergeCell ref="DN83:DX83"/>
    <mergeCell ref="DY83:EI83"/>
    <mergeCell ref="EJ83:EY83"/>
    <mergeCell ref="DY81:EI81"/>
    <mergeCell ref="EJ81:EY81"/>
    <mergeCell ref="H82:BF82"/>
    <mergeCell ref="BG82:BU82"/>
    <mergeCell ref="BV82:CF82"/>
    <mergeCell ref="CG82:CQ82"/>
    <mergeCell ref="CR82:DB82"/>
    <mergeCell ref="DC82:DM82"/>
    <mergeCell ref="DN82:DX82"/>
    <mergeCell ref="DY82:EI82"/>
    <mergeCell ref="CG81:CQ81"/>
    <mergeCell ref="CR81:DB81"/>
    <mergeCell ref="DC81:DM81"/>
    <mergeCell ref="DN81:DX81"/>
    <mergeCell ref="A81:G85"/>
    <mergeCell ref="H81:BF81"/>
    <mergeCell ref="BG81:BU81"/>
    <mergeCell ref="BV81:CF81"/>
    <mergeCell ref="H84:BF84"/>
    <mergeCell ref="BG84:BU84"/>
    <mergeCell ref="BV84:CF84"/>
    <mergeCell ref="EJ44:EY44"/>
    <mergeCell ref="CR44:DB44"/>
    <mergeCell ref="DC44:DM44"/>
    <mergeCell ref="DN44:DX44"/>
    <mergeCell ref="DY44:EI44"/>
    <mergeCell ref="DC80:DM80"/>
    <mergeCell ref="DN80:DX80"/>
    <mergeCell ref="DC78:DM78"/>
    <mergeCell ref="DN78:DX78"/>
    <mergeCell ref="BV44:CF44"/>
    <mergeCell ref="CG44:CQ44"/>
    <mergeCell ref="DY80:EI80"/>
    <mergeCell ref="EJ80:EY80"/>
    <mergeCell ref="DC79:DM79"/>
    <mergeCell ref="DN79:DX79"/>
    <mergeCell ref="CG80:CQ80"/>
    <mergeCell ref="CR80:DB80"/>
    <mergeCell ref="BV79:CF79"/>
    <mergeCell ref="DY78:EI78"/>
    <mergeCell ref="H80:BF80"/>
    <mergeCell ref="BG80:BU80"/>
    <mergeCell ref="BV80:CF80"/>
    <mergeCell ref="A75:G80"/>
    <mergeCell ref="CR79:DB79"/>
    <mergeCell ref="H79:BF79"/>
    <mergeCell ref="BG79:BU79"/>
    <mergeCell ref="CR78:DB78"/>
    <mergeCell ref="EJ78:EY78"/>
    <mergeCell ref="CR77:DB77"/>
    <mergeCell ref="A56:G56"/>
    <mergeCell ref="DY79:EI79"/>
    <mergeCell ref="EJ79:EY79"/>
    <mergeCell ref="H77:BF77"/>
    <mergeCell ref="BG77:BU77"/>
    <mergeCell ref="BV77:CF77"/>
    <mergeCell ref="CG77:CQ77"/>
    <mergeCell ref="CG79:CQ79"/>
    <mergeCell ref="EJ77:EY77"/>
    <mergeCell ref="H78:BF78"/>
    <mergeCell ref="BG78:BU78"/>
    <mergeCell ref="BV78:CF78"/>
    <mergeCell ref="CG78:CQ78"/>
    <mergeCell ref="DC76:DM76"/>
    <mergeCell ref="DN76:DX76"/>
    <mergeCell ref="DY76:EI76"/>
    <mergeCell ref="EJ76:EY76"/>
    <mergeCell ref="DC77:DM77"/>
    <mergeCell ref="DN77:DX77"/>
    <mergeCell ref="DY77:EI77"/>
    <mergeCell ref="H75:BF75"/>
    <mergeCell ref="BG75:BU75"/>
    <mergeCell ref="BV75:CF75"/>
    <mergeCell ref="CG75:CQ75"/>
    <mergeCell ref="EJ75:EY75"/>
    <mergeCell ref="H76:BF76"/>
    <mergeCell ref="BG76:BU76"/>
    <mergeCell ref="BV76:CF76"/>
    <mergeCell ref="CG76:CQ76"/>
    <mergeCell ref="CR76:DB76"/>
    <mergeCell ref="DN74:DX74"/>
    <mergeCell ref="DY74:EI74"/>
    <mergeCell ref="CR75:DB75"/>
    <mergeCell ref="DC75:DM75"/>
    <mergeCell ref="DN75:DX75"/>
    <mergeCell ref="DY75:EI75"/>
    <mergeCell ref="BV74:CF74"/>
    <mergeCell ref="CG74:CQ74"/>
    <mergeCell ref="CR74:DB74"/>
    <mergeCell ref="DC73:DM73"/>
    <mergeCell ref="DC74:DM74"/>
    <mergeCell ref="H73:BF73"/>
    <mergeCell ref="BG73:BU73"/>
    <mergeCell ref="BV73:CF73"/>
    <mergeCell ref="BG74:BU74"/>
    <mergeCell ref="EJ74:EY74"/>
    <mergeCell ref="DY72:EI72"/>
    <mergeCell ref="EJ72:EY72"/>
    <mergeCell ref="DN73:DX73"/>
    <mergeCell ref="DY73:EI73"/>
    <mergeCell ref="H71:BF71"/>
    <mergeCell ref="BG71:BU71"/>
    <mergeCell ref="BV71:CF71"/>
    <mergeCell ref="CG71:CQ71"/>
    <mergeCell ref="CR71:DB71"/>
    <mergeCell ref="EJ73:EY73"/>
    <mergeCell ref="EJ69:EY69"/>
    <mergeCell ref="DN70:DX70"/>
    <mergeCell ref="DY70:EI70"/>
    <mergeCell ref="CG72:CQ72"/>
    <mergeCell ref="CR72:DB72"/>
    <mergeCell ref="DC72:DM72"/>
    <mergeCell ref="EJ70:EY70"/>
    <mergeCell ref="CG70:CQ70"/>
    <mergeCell ref="DN71:DX71"/>
    <mergeCell ref="DY71:EI71"/>
    <mergeCell ref="H69:BF69"/>
    <mergeCell ref="BG69:BU69"/>
    <mergeCell ref="BV69:CF69"/>
    <mergeCell ref="H70:BF70"/>
    <mergeCell ref="BG70:BU70"/>
    <mergeCell ref="DC71:DM71"/>
    <mergeCell ref="CR70:DB70"/>
    <mergeCell ref="DC70:DM70"/>
    <mergeCell ref="BV70:CF70"/>
    <mergeCell ref="EJ71:EY71"/>
    <mergeCell ref="A69:G74"/>
    <mergeCell ref="H72:BF72"/>
    <mergeCell ref="BG72:BU72"/>
    <mergeCell ref="BV72:CF72"/>
    <mergeCell ref="CG69:CQ69"/>
    <mergeCell ref="DN72:DX72"/>
    <mergeCell ref="CG73:CQ73"/>
    <mergeCell ref="CR73:DB73"/>
    <mergeCell ref="H74:BF74"/>
    <mergeCell ref="DY67:EI67"/>
    <mergeCell ref="CR69:DB69"/>
    <mergeCell ref="DC69:DM69"/>
    <mergeCell ref="DN69:DX69"/>
    <mergeCell ref="DY69:EI69"/>
    <mergeCell ref="H67:BF67"/>
    <mergeCell ref="BG67:BU67"/>
    <mergeCell ref="DN67:DX67"/>
    <mergeCell ref="DC67:DM67"/>
    <mergeCell ref="DN66:DX66"/>
    <mergeCell ref="DY66:EI66"/>
    <mergeCell ref="EJ66:EY66"/>
    <mergeCell ref="EJ67:EY67"/>
    <mergeCell ref="A68:EY68"/>
    <mergeCell ref="BV67:CF67"/>
    <mergeCell ref="CG67:CQ67"/>
    <mergeCell ref="CR67:DB67"/>
    <mergeCell ref="BG66:BU66"/>
    <mergeCell ref="A67:G67"/>
    <mergeCell ref="DC65:DM65"/>
    <mergeCell ref="DN65:DX65"/>
    <mergeCell ref="DY65:EI65"/>
    <mergeCell ref="EJ65:EY65"/>
    <mergeCell ref="A66:G66"/>
    <mergeCell ref="H66:BF66"/>
    <mergeCell ref="BV66:CF66"/>
    <mergeCell ref="CG66:CQ66"/>
    <mergeCell ref="CR66:DB66"/>
    <mergeCell ref="DC66:DM66"/>
    <mergeCell ref="DC64:DM64"/>
    <mergeCell ref="DN64:DX64"/>
    <mergeCell ref="DY64:EI64"/>
    <mergeCell ref="EJ64:EY64"/>
    <mergeCell ref="A65:G65"/>
    <mergeCell ref="H65:BF65"/>
    <mergeCell ref="BG65:BU65"/>
    <mergeCell ref="BV65:CF65"/>
    <mergeCell ref="CG65:CQ65"/>
    <mergeCell ref="CR65:DB65"/>
    <mergeCell ref="A64:G64"/>
    <mergeCell ref="H64:BF64"/>
    <mergeCell ref="BG64:BU64"/>
    <mergeCell ref="BV64:CF64"/>
    <mergeCell ref="CG64:CQ64"/>
    <mergeCell ref="CR64:DB64"/>
    <mergeCell ref="DY62:EI62"/>
    <mergeCell ref="EJ62:EY62"/>
    <mergeCell ref="DN63:DX63"/>
    <mergeCell ref="DY63:EI63"/>
    <mergeCell ref="DC62:DM62"/>
    <mergeCell ref="DN62:DX62"/>
    <mergeCell ref="EJ63:EY63"/>
    <mergeCell ref="A63:G63"/>
    <mergeCell ref="BG63:BU63"/>
    <mergeCell ref="BV63:CF63"/>
    <mergeCell ref="CG63:CQ63"/>
    <mergeCell ref="CR63:DB63"/>
    <mergeCell ref="DC63:DM63"/>
    <mergeCell ref="H63:BF63"/>
    <mergeCell ref="DC61:DM61"/>
    <mergeCell ref="DN61:DX61"/>
    <mergeCell ref="DY61:EI61"/>
    <mergeCell ref="EJ61:EY61"/>
    <mergeCell ref="A62:G62"/>
    <mergeCell ref="H62:BF62"/>
    <mergeCell ref="BG62:BU62"/>
    <mergeCell ref="BV62:CF62"/>
    <mergeCell ref="CG62:CQ62"/>
    <mergeCell ref="CR62:DB62"/>
    <mergeCell ref="A61:G61"/>
    <mergeCell ref="H61:BF61"/>
    <mergeCell ref="BG61:BU61"/>
    <mergeCell ref="BV61:CF61"/>
    <mergeCell ref="CG61:CQ61"/>
    <mergeCell ref="CR61:DB61"/>
    <mergeCell ref="DY60:EI60"/>
    <mergeCell ref="EJ60:EY60"/>
    <mergeCell ref="DY57:EI57"/>
    <mergeCell ref="EJ57:EY57"/>
    <mergeCell ref="A58:G58"/>
    <mergeCell ref="H58:BF58"/>
    <mergeCell ref="CG58:CQ58"/>
    <mergeCell ref="CR58:DB58"/>
    <mergeCell ref="A57:G57"/>
    <mergeCell ref="H57:BF57"/>
    <mergeCell ref="BG57:BU57"/>
    <mergeCell ref="A59:EY59"/>
    <mergeCell ref="DN52:DX52"/>
    <mergeCell ref="CR52:DB52"/>
    <mergeCell ref="DC52:DM52"/>
    <mergeCell ref="DC60:DM60"/>
    <mergeCell ref="DN60:DX60"/>
    <mergeCell ref="DC57:DM57"/>
    <mergeCell ref="A55:G55"/>
    <mergeCell ref="BG55:BU56"/>
    <mergeCell ref="H50:BF50"/>
    <mergeCell ref="H51:BF51"/>
    <mergeCell ref="H52:BF52"/>
    <mergeCell ref="DC51:DM51"/>
    <mergeCell ref="BV51:CF51"/>
    <mergeCell ref="CG51:CQ51"/>
    <mergeCell ref="CR51:DB51"/>
    <mergeCell ref="DC50:DM50"/>
    <mergeCell ref="H47:BF47"/>
    <mergeCell ref="H48:BF48"/>
    <mergeCell ref="H49:BF49"/>
    <mergeCell ref="H46:BF46"/>
    <mergeCell ref="H36:BF36"/>
    <mergeCell ref="H37:BF37"/>
    <mergeCell ref="H38:BF38"/>
    <mergeCell ref="H39:BF39"/>
    <mergeCell ref="H44:BF44"/>
    <mergeCell ref="H32:BF32"/>
    <mergeCell ref="H33:BF33"/>
    <mergeCell ref="H34:BF34"/>
    <mergeCell ref="H10:BF10"/>
    <mergeCell ref="H11:BF11"/>
    <mergeCell ref="H12:BF12"/>
    <mergeCell ref="H30:BF30"/>
    <mergeCell ref="H13:BF13"/>
    <mergeCell ref="H14:BF14"/>
    <mergeCell ref="H16:BF16"/>
    <mergeCell ref="H17:BF17"/>
    <mergeCell ref="H18:BF18"/>
    <mergeCell ref="DY54:EI54"/>
    <mergeCell ref="EJ54:EY54"/>
    <mergeCell ref="DY52:EI52"/>
    <mergeCell ref="EJ52:EY52"/>
    <mergeCell ref="A53:EY53"/>
    <mergeCell ref="DN51:DX51"/>
    <mergeCell ref="H31:BF31"/>
    <mergeCell ref="DY51:EI51"/>
    <mergeCell ref="CG54:CQ54"/>
    <mergeCell ref="CR54:DB54"/>
    <mergeCell ref="DC54:DM54"/>
    <mergeCell ref="DN54:DX54"/>
    <mergeCell ref="A54:G54"/>
    <mergeCell ref="BG54:BU54"/>
    <mergeCell ref="BV54:CF54"/>
    <mergeCell ref="H54:BF54"/>
    <mergeCell ref="BV55:CF56"/>
    <mergeCell ref="CG55:CQ56"/>
    <mergeCell ref="DC55:DM56"/>
    <mergeCell ref="CR55:DB56"/>
    <mergeCell ref="DN55:DX56"/>
    <mergeCell ref="DN57:DX57"/>
    <mergeCell ref="BV57:CF57"/>
    <mergeCell ref="CG57:CQ57"/>
    <mergeCell ref="CR57:DB57"/>
    <mergeCell ref="EJ51:EY51"/>
    <mergeCell ref="BG52:BU52"/>
    <mergeCell ref="BV52:CF52"/>
    <mergeCell ref="CG52:CQ52"/>
    <mergeCell ref="BG51:BU51"/>
    <mergeCell ref="EJ49:EY49"/>
    <mergeCell ref="BG50:BU50"/>
    <mergeCell ref="BV50:CF50"/>
    <mergeCell ref="CG50:CQ50"/>
    <mergeCell ref="CR50:DB50"/>
    <mergeCell ref="DY50:EI50"/>
    <mergeCell ref="EJ50:EY50"/>
    <mergeCell ref="DN50:DX50"/>
    <mergeCell ref="DN48:DX48"/>
    <mergeCell ref="DY48:EI48"/>
    <mergeCell ref="EJ48:EY48"/>
    <mergeCell ref="DY49:EI49"/>
    <mergeCell ref="BG49:BU49"/>
    <mergeCell ref="BV49:CF49"/>
    <mergeCell ref="CG49:CQ49"/>
    <mergeCell ref="CR49:DB49"/>
    <mergeCell ref="DC49:DM49"/>
    <mergeCell ref="DN49:DX49"/>
    <mergeCell ref="BV47:CF47"/>
    <mergeCell ref="CG47:CQ47"/>
    <mergeCell ref="CR47:DB47"/>
    <mergeCell ref="DC47:DM47"/>
    <mergeCell ref="EJ46:EY46"/>
    <mergeCell ref="BG48:BU48"/>
    <mergeCell ref="BV48:CF48"/>
    <mergeCell ref="CG48:CQ48"/>
    <mergeCell ref="CR48:DB48"/>
    <mergeCell ref="DC48:DM48"/>
    <mergeCell ref="DN47:DX47"/>
    <mergeCell ref="DY47:EI47"/>
    <mergeCell ref="EJ47:EY47"/>
    <mergeCell ref="BG47:BU47"/>
    <mergeCell ref="EJ43:EY43"/>
    <mergeCell ref="A45:EY45"/>
    <mergeCell ref="BG46:BU46"/>
    <mergeCell ref="BV46:CF46"/>
    <mergeCell ref="CG46:CQ46"/>
    <mergeCell ref="CR46:DB46"/>
    <mergeCell ref="CG43:CQ43"/>
    <mergeCell ref="DN46:DX46"/>
    <mergeCell ref="DY46:EI46"/>
    <mergeCell ref="A43:G43"/>
    <mergeCell ref="BG43:BU43"/>
    <mergeCell ref="BV43:CF43"/>
    <mergeCell ref="DY43:EI43"/>
    <mergeCell ref="H43:BF43"/>
    <mergeCell ref="A44:G44"/>
    <mergeCell ref="BG44:BU44"/>
    <mergeCell ref="DY55:EI56"/>
    <mergeCell ref="EJ55:EY56"/>
    <mergeCell ref="DN41:DX41"/>
    <mergeCell ref="DY41:EI41"/>
    <mergeCell ref="EJ41:EY41"/>
    <mergeCell ref="A42:EY42"/>
    <mergeCell ref="CR43:DB43"/>
    <mergeCell ref="DC43:DM43"/>
    <mergeCell ref="DN43:DX43"/>
    <mergeCell ref="DC46:DM46"/>
    <mergeCell ref="EJ40:EY40"/>
    <mergeCell ref="A41:G41"/>
    <mergeCell ref="BG41:BU41"/>
    <mergeCell ref="BV41:CF41"/>
    <mergeCell ref="CG41:CQ41"/>
    <mergeCell ref="CR41:DB41"/>
    <mergeCell ref="DC41:DM41"/>
    <mergeCell ref="H40:BF40"/>
    <mergeCell ref="H41:BF41"/>
    <mergeCell ref="CR40:DB40"/>
    <mergeCell ref="DC40:DM40"/>
    <mergeCell ref="DN40:DX40"/>
    <mergeCell ref="DY40:EI40"/>
    <mergeCell ref="A40:G40"/>
    <mergeCell ref="BG40:BU40"/>
    <mergeCell ref="BV40:CF40"/>
    <mergeCell ref="CG40:CQ40"/>
    <mergeCell ref="DC39:DM39"/>
    <mergeCell ref="DN39:DX39"/>
    <mergeCell ref="DY39:EI39"/>
    <mergeCell ref="EJ39:EY39"/>
    <mergeCell ref="BG39:BU39"/>
    <mergeCell ref="BV39:CF39"/>
    <mergeCell ref="CG39:CQ39"/>
    <mergeCell ref="CR39:DB39"/>
    <mergeCell ref="DC38:DM38"/>
    <mergeCell ref="DN38:DX38"/>
    <mergeCell ref="DY38:EI38"/>
    <mergeCell ref="EJ38:EY38"/>
    <mergeCell ref="BG38:BU38"/>
    <mergeCell ref="BV38:CF38"/>
    <mergeCell ref="CG38:CQ38"/>
    <mergeCell ref="CR38:DB38"/>
    <mergeCell ref="DC37:DM37"/>
    <mergeCell ref="DN37:DX37"/>
    <mergeCell ref="DY37:EI37"/>
    <mergeCell ref="EJ37:EY37"/>
    <mergeCell ref="BG37:BU37"/>
    <mergeCell ref="BV37:CF37"/>
    <mergeCell ref="CG37:CQ37"/>
    <mergeCell ref="CR37:DB37"/>
    <mergeCell ref="EJ34:EY34"/>
    <mergeCell ref="DC36:DM36"/>
    <mergeCell ref="DN36:DX36"/>
    <mergeCell ref="DY36:EI36"/>
    <mergeCell ref="EJ36:EY36"/>
    <mergeCell ref="CR34:DB34"/>
    <mergeCell ref="DC34:DM34"/>
    <mergeCell ref="DN34:DX34"/>
    <mergeCell ref="DY34:EI34"/>
    <mergeCell ref="BV34:CF34"/>
    <mergeCell ref="CG34:CQ34"/>
    <mergeCell ref="DC33:DM33"/>
    <mergeCell ref="DN33:DX33"/>
    <mergeCell ref="BG33:BU33"/>
    <mergeCell ref="BV33:CF33"/>
    <mergeCell ref="DY33:EI33"/>
    <mergeCell ref="EJ33:EY33"/>
    <mergeCell ref="EJ31:EY31"/>
    <mergeCell ref="A32:G32"/>
    <mergeCell ref="BG32:BU32"/>
    <mergeCell ref="BV32:CF32"/>
    <mergeCell ref="CG32:CQ32"/>
    <mergeCell ref="CR32:DB32"/>
    <mergeCell ref="DC32:DM32"/>
    <mergeCell ref="DN32:DX32"/>
    <mergeCell ref="DY32:EI32"/>
    <mergeCell ref="EJ32:EY32"/>
    <mergeCell ref="DY30:EI30"/>
    <mergeCell ref="EJ30:EY30"/>
    <mergeCell ref="A31:G31"/>
    <mergeCell ref="BG31:BU31"/>
    <mergeCell ref="BV31:CF31"/>
    <mergeCell ref="CG31:CQ31"/>
    <mergeCell ref="CR31:DB31"/>
    <mergeCell ref="DC31:DM31"/>
    <mergeCell ref="DY31:EI31"/>
    <mergeCell ref="DY29:EI29"/>
    <mergeCell ref="EJ29:EY29"/>
    <mergeCell ref="A30:G30"/>
    <mergeCell ref="BG30:BU30"/>
    <mergeCell ref="BV30:CF30"/>
    <mergeCell ref="CG30:CQ30"/>
    <mergeCell ref="CR30:DB30"/>
    <mergeCell ref="DC30:DM30"/>
    <mergeCell ref="DN29:DX29"/>
    <mergeCell ref="BG58:BU58"/>
    <mergeCell ref="BV58:CF58"/>
    <mergeCell ref="DN58:DX58"/>
    <mergeCell ref="A33:G33"/>
    <mergeCell ref="DN31:DX31"/>
    <mergeCell ref="A34:G34"/>
    <mergeCell ref="BG34:BU34"/>
    <mergeCell ref="A48:G49"/>
    <mergeCell ref="A50:G52"/>
    <mergeCell ref="H55:BF55"/>
    <mergeCell ref="CR29:DB29"/>
    <mergeCell ref="CG33:CQ33"/>
    <mergeCell ref="BV25:CF25"/>
    <mergeCell ref="CR28:DB28"/>
    <mergeCell ref="CR33:DB33"/>
    <mergeCell ref="EJ28:EY28"/>
    <mergeCell ref="DC28:DM28"/>
    <mergeCell ref="DN30:DX30"/>
    <mergeCell ref="CG29:CQ29"/>
    <mergeCell ref="DC29:DM29"/>
    <mergeCell ref="H19:BF19"/>
    <mergeCell ref="H20:BF20"/>
    <mergeCell ref="H21:BF21"/>
    <mergeCell ref="H22:BF22"/>
    <mergeCell ref="EJ26:EY26"/>
    <mergeCell ref="A27:EY27"/>
    <mergeCell ref="BV22:CF22"/>
    <mergeCell ref="CG22:CQ22"/>
    <mergeCell ref="CR22:DB22"/>
    <mergeCell ref="DY26:EI26"/>
    <mergeCell ref="BG28:BU28"/>
    <mergeCell ref="BV28:CF28"/>
    <mergeCell ref="CG28:CQ28"/>
    <mergeCell ref="DN28:DX28"/>
    <mergeCell ref="DY28:EI28"/>
    <mergeCell ref="EJ25:EY25"/>
    <mergeCell ref="CR25:DB25"/>
    <mergeCell ref="DC25:DM25"/>
    <mergeCell ref="DN25:DX25"/>
    <mergeCell ref="DN26:DX26"/>
    <mergeCell ref="A25:G25"/>
    <mergeCell ref="BG25:BU25"/>
    <mergeCell ref="A28:G28"/>
    <mergeCell ref="A35:EY35"/>
    <mergeCell ref="BG36:BU36"/>
    <mergeCell ref="BV36:CF36"/>
    <mergeCell ref="CG36:CQ36"/>
    <mergeCell ref="CR36:DB36"/>
    <mergeCell ref="CG25:CQ25"/>
    <mergeCell ref="A26:G26"/>
    <mergeCell ref="H9:BF9"/>
    <mergeCell ref="A8:EY8"/>
    <mergeCell ref="A9:G9"/>
    <mergeCell ref="BV9:CF9"/>
    <mergeCell ref="CG9:CQ9"/>
    <mergeCell ref="DY7:EI7"/>
    <mergeCell ref="EJ6:EY7"/>
    <mergeCell ref="BG6:BU7"/>
    <mergeCell ref="A6:BF7"/>
    <mergeCell ref="EJ9:EY9"/>
    <mergeCell ref="EJ10:EY10"/>
    <mergeCell ref="DC12:DM12"/>
    <mergeCell ref="DN12:DX12"/>
    <mergeCell ref="CG11:CQ11"/>
    <mergeCell ref="CR11:DB11"/>
    <mergeCell ref="DC11:DM11"/>
    <mergeCell ref="DN11:DX11"/>
    <mergeCell ref="DN9:DX9"/>
    <mergeCell ref="DY9:EI9"/>
    <mergeCell ref="BV7:CF7"/>
    <mergeCell ref="CG7:CQ7"/>
    <mergeCell ref="CR7:DB7"/>
    <mergeCell ref="BV10:CF10"/>
    <mergeCell ref="DY10:EI10"/>
    <mergeCell ref="DY58:EI58"/>
    <mergeCell ref="EJ58:EY58"/>
    <mergeCell ref="BV6:EI6"/>
    <mergeCell ref="BV26:CF26"/>
    <mergeCell ref="DC58:DM58"/>
    <mergeCell ref="CG26:CQ26"/>
    <mergeCell ref="CR26:DB26"/>
    <mergeCell ref="DC26:DM26"/>
    <mergeCell ref="DN13:DX13"/>
    <mergeCell ref="EJ11:EY11"/>
    <mergeCell ref="H4:ET4"/>
    <mergeCell ref="CG10:CQ10"/>
    <mergeCell ref="CR10:DB10"/>
    <mergeCell ref="DC10:DM10"/>
    <mergeCell ref="DN10:DX10"/>
    <mergeCell ref="A10:G10"/>
    <mergeCell ref="DC7:DM7"/>
    <mergeCell ref="DN7:DX7"/>
    <mergeCell ref="CR9:DB9"/>
    <mergeCell ref="DC9:DM9"/>
    <mergeCell ref="A11:G11"/>
    <mergeCell ref="BV11:CF11"/>
    <mergeCell ref="DY15:EI15"/>
    <mergeCell ref="A24:G24"/>
    <mergeCell ref="BG24:BU24"/>
    <mergeCell ref="BV24:CF24"/>
    <mergeCell ref="CG24:CQ24"/>
    <mergeCell ref="CR24:DB24"/>
    <mergeCell ref="DC24:DM24"/>
    <mergeCell ref="H24:BF24"/>
    <mergeCell ref="A14:G14"/>
    <mergeCell ref="BG14:BU14"/>
    <mergeCell ref="BV14:CF14"/>
    <mergeCell ref="CG14:CQ14"/>
    <mergeCell ref="CR14:DB14"/>
    <mergeCell ref="DC14:DM14"/>
    <mergeCell ref="BV13:CF13"/>
    <mergeCell ref="CG13:CQ13"/>
    <mergeCell ref="CR13:DB13"/>
    <mergeCell ref="A12:G12"/>
    <mergeCell ref="BV12:CF12"/>
    <mergeCell ref="CG12:CQ12"/>
    <mergeCell ref="CR12:DB12"/>
    <mergeCell ref="A60:G60"/>
    <mergeCell ref="H60:BF60"/>
    <mergeCell ref="BG60:BU60"/>
    <mergeCell ref="BV60:CF60"/>
    <mergeCell ref="DY13:EI13"/>
    <mergeCell ref="CG19:CQ19"/>
    <mergeCell ref="CR19:DB19"/>
    <mergeCell ref="DC19:DM19"/>
    <mergeCell ref="CG60:CQ60"/>
    <mergeCell ref="A13:G13"/>
    <mergeCell ref="EJ13:EY13"/>
    <mergeCell ref="BG9:BU9"/>
    <mergeCell ref="BG10:BU10"/>
    <mergeCell ref="BG11:BU11"/>
    <mergeCell ref="BG12:BU12"/>
    <mergeCell ref="BG13:BU13"/>
    <mergeCell ref="DY12:EI12"/>
    <mergeCell ref="EJ12:EY12"/>
    <mergeCell ref="DY11:EI11"/>
    <mergeCell ref="DC13:DM13"/>
    <mergeCell ref="BG26:BU26"/>
    <mergeCell ref="A36:G39"/>
    <mergeCell ref="A46:G47"/>
    <mergeCell ref="CG16:CQ16"/>
    <mergeCell ref="BV16:CF16"/>
    <mergeCell ref="A29:G29"/>
    <mergeCell ref="BG29:BU29"/>
    <mergeCell ref="BV29:CF29"/>
    <mergeCell ref="H28:BF28"/>
    <mergeCell ref="H29:BF29"/>
    <mergeCell ref="DN14:DX14"/>
    <mergeCell ref="DN16:DX16"/>
    <mergeCell ref="DY14:EI14"/>
    <mergeCell ref="EJ14:EY14"/>
    <mergeCell ref="DN15:DX15"/>
    <mergeCell ref="EJ16:EY16"/>
    <mergeCell ref="EJ15:EY15"/>
    <mergeCell ref="A15:G15"/>
    <mergeCell ref="BG15:BU15"/>
    <mergeCell ref="BV15:CF15"/>
    <mergeCell ref="CG15:CQ15"/>
    <mergeCell ref="CR15:DB15"/>
    <mergeCell ref="DC15:DM15"/>
    <mergeCell ref="H15:BF15"/>
    <mergeCell ref="BG19:BU19"/>
    <mergeCell ref="BV19:CF19"/>
    <mergeCell ref="BG22:BU22"/>
    <mergeCell ref="DY16:EI16"/>
    <mergeCell ref="BG17:BU17"/>
    <mergeCell ref="BV17:CF17"/>
    <mergeCell ref="CG17:CQ17"/>
    <mergeCell ref="CR17:DB17"/>
    <mergeCell ref="DY17:EI17"/>
    <mergeCell ref="BG16:BU16"/>
    <mergeCell ref="BG18:BU18"/>
    <mergeCell ref="BV18:CF18"/>
    <mergeCell ref="CG18:CQ18"/>
    <mergeCell ref="CR18:DB18"/>
    <mergeCell ref="CR16:DB16"/>
    <mergeCell ref="DC16:DM16"/>
    <mergeCell ref="EJ17:EY17"/>
    <mergeCell ref="DC18:DM18"/>
    <mergeCell ref="DN18:DX18"/>
    <mergeCell ref="DY18:EI18"/>
    <mergeCell ref="EJ18:EY18"/>
    <mergeCell ref="DC17:DM17"/>
    <mergeCell ref="DN17:DX17"/>
    <mergeCell ref="DN19:DX19"/>
    <mergeCell ref="DY19:EI19"/>
    <mergeCell ref="EJ19:EY19"/>
    <mergeCell ref="CR21:DB21"/>
    <mergeCell ref="DC21:DM21"/>
    <mergeCell ref="DC20:DM20"/>
    <mergeCell ref="DN20:DX20"/>
    <mergeCell ref="DY20:EI20"/>
    <mergeCell ref="BG21:BU21"/>
    <mergeCell ref="BG20:BU20"/>
    <mergeCell ref="BV20:CF20"/>
    <mergeCell ref="CG20:CQ20"/>
    <mergeCell ref="CR20:DB20"/>
    <mergeCell ref="EJ21:EY21"/>
    <mergeCell ref="CR60:DB60"/>
    <mergeCell ref="H25:BF25"/>
    <mergeCell ref="H26:BF26"/>
    <mergeCell ref="DY25:EI25"/>
    <mergeCell ref="H56:BF56"/>
    <mergeCell ref="DN21:DX21"/>
    <mergeCell ref="DY21:EI21"/>
    <mergeCell ref="DY22:EI22"/>
    <mergeCell ref="A23:EY23"/>
    <mergeCell ref="DN22:DX22"/>
    <mergeCell ref="A3:EY3"/>
    <mergeCell ref="BV21:CF21"/>
    <mergeCell ref="CG21:CQ21"/>
    <mergeCell ref="DC22:DM22"/>
    <mergeCell ref="DN24:DX24"/>
    <mergeCell ref="DY24:EI24"/>
    <mergeCell ref="EJ24:EY24"/>
    <mergeCell ref="EJ22:EY22"/>
    <mergeCell ref="A16:G22"/>
    <mergeCell ref="EJ20:EY20"/>
  </mergeCells>
  <printOptions/>
  <pageMargins left="0.7480314960629921" right="0.5905511811023623" top="0.3937007874015748" bottom="0.1968503937007874" header="0.1968503937007874" footer="0.1968503937007874"/>
  <pageSetup horizontalDpi="600" verticalDpi="600" orientation="landscape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Альбина Потапова</cp:lastModifiedBy>
  <cp:lastPrinted>2024-04-27T03:48:05Z</cp:lastPrinted>
  <dcterms:created xsi:type="dcterms:W3CDTF">2010-05-19T10:50:44Z</dcterms:created>
  <dcterms:modified xsi:type="dcterms:W3CDTF">2024-04-27T08:02:45Z</dcterms:modified>
  <cp:category/>
  <cp:version/>
  <cp:contentType/>
  <cp:contentStatus/>
</cp:coreProperties>
</file>